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wadaPC\Desktop\"/>
    </mc:Choice>
  </mc:AlternateContent>
  <bookViews>
    <workbookView xWindow="0" yWindow="0" windowWidth="20490" windowHeight="7440" activeTab="1"/>
  </bookViews>
  <sheets>
    <sheet name="Sheet1" sheetId="3" r:id="rId1"/>
    <sheet name="Sheet2" sheetId="4" r:id="rId2"/>
    <sheet name="11月" sheetId="6" r:id="rId3"/>
    <sheet name="見取り図" sheetId="5" r:id="rId4"/>
  </sheets>
  <definedNames>
    <definedName name="_xlnm.Print_Area" localSheetId="1">Sheet2!$A$1:$K$63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6" l="1"/>
  <c r="Q27" i="6"/>
  <c r="Q24" i="6"/>
  <c r="M18" i="6"/>
  <c r="M7" i="6"/>
  <c r="P10" i="6" s="1"/>
  <c r="P18" i="6" l="1"/>
  <c r="G18" i="6"/>
  <c r="H27" i="6"/>
  <c r="G10" i="6"/>
  <c r="H24" i="6"/>
  <c r="F30" i="6"/>
  <c r="D18" i="6"/>
  <c r="D7" i="6"/>
</calcChain>
</file>

<file path=xl/sharedStrings.xml><?xml version="1.0" encoding="utf-8"?>
<sst xmlns="http://schemas.openxmlformats.org/spreadsheetml/2006/main" count="145" uniqueCount="73">
  <si>
    <t>備考</t>
    <rPh sb="0" eb="2">
      <t>ビコウ</t>
    </rPh>
    <phoneticPr fontId="1"/>
  </si>
  <si>
    <t>型番</t>
    <rPh sb="0" eb="2">
      <t>カタバン</t>
    </rPh>
    <phoneticPr fontId="1"/>
  </si>
  <si>
    <t>付属品</t>
    <rPh sb="0" eb="2">
      <t>フゾク</t>
    </rPh>
    <rPh sb="2" eb="3">
      <t>ヒン</t>
    </rPh>
    <phoneticPr fontId="1"/>
  </si>
  <si>
    <t>説明書（有・無）</t>
    <rPh sb="0" eb="3">
      <t>セツメイショ</t>
    </rPh>
    <rPh sb="4" eb="5">
      <t>ユウ</t>
    </rPh>
    <rPh sb="6" eb="7">
      <t>ナシ</t>
    </rPh>
    <phoneticPr fontId="1"/>
  </si>
  <si>
    <t>新品</t>
    <rPh sb="0" eb="2">
      <t>シンピン</t>
    </rPh>
    <phoneticPr fontId="1"/>
  </si>
  <si>
    <t>中古</t>
    <rPh sb="0" eb="2">
      <t>チュウコ</t>
    </rPh>
    <phoneticPr fontId="1"/>
  </si>
  <si>
    <t>ジャンク</t>
    <phoneticPr fontId="1"/>
  </si>
  <si>
    <t>配送可</t>
    <rPh sb="0" eb="2">
      <t>ハイソウ</t>
    </rPh>
    <rPh sb="2" eb="3">
      <t>カ</t>
    </rPh>
    <phoneticPr fontId="1"/>
  </si>
  <si>
    <t>保管場所</t>
    <rPh sb="0" eb="2">
      <t>ホカン</t>
    </rPh>
    <rPh sb="2" eb="4">
      <t>バショ</t>
    </rPh>
    <phoneticPr fontId="1"/>
  </si>
  <si>
    <t>出品者</t>
    <rPh sb="0" eb="2">
      <t>シュッピン</t>
    </rPh>
    <rPh sb="2" eb="3">
      <t>モノ</t>
    </rPh>
    <phoneticPr fontId="1"/>
  </si>
  <si>
    <t>出品日</t>
    <rPh sb="0" eb="2">
      <t>シュッピン</t>
    </rPh>
    <rPh sb="2" eb="3">
      <t>ビ</t>
    </rPh>
    <phoneticPr fontId="1"/>
  </si>
  <si>
    <t>ID</t>
    <phoneticPr fontId="1"/>
  </si>
  <si>
    <t>①</t>
    <phoneticPr fontId="1"/>
  </si>
  <si>
    <t>②</t>
    <phoneticPr fontId="1"/>
  </si>
  <si>
    <t>③</t>
    <phoneticPr fontId="1"/>
  </si>
  <si>
    <t>配送方</t>
    <rPh sb="2" eb="3">
      <t>カタ</t>
    </rPh>
    <phoneticPr fontId="1"/>
  </si>
  <si>
    <t>佐川</t>
    <rPh sb="0" eb="2">
      <t>サガワ</t>
    </rPh>
    <phoneticPr fontId="1"/>
  </si>
  <si>
    <t>ヤマト</t>
    <phoneticPr fontId="1"/>
  </si>
  <si>
    <t>メーカー</t>
    <phoneticPr fontId="1"/>
  </si>
  <si>
    <t>入荷先</t>
    <rPh sb="0" eb="2">
      <t>ニュウカ</t>
    </rPh>
    <rPh sb="2" eb="3">
      <t>サキ</t>
    </rPh>
    <phoneticPr fontId="1"/>
  </si>
  <si>
    <t>出品中</t>
    <rPh sb="0" eb="3">
      <t>シュッピンチュウ</t>
    </rPh>
    <phoneticPr fontId="1"/>
  </si>
  <si>
    <t>梱包</t>
    <rPh sb="0" eb="2">
      <t>コンポウ</t>
    </rPh>
    <phoneticPr fontId="1"/>
  </si>
  <si>
    <t>他メッセージ</t>
    <rPh sb="0" eb="1">
      <t>タ</t>
    </rPh>
    <phoneticPr fontId="1"/>
  </si>
  <si>
    <t>質問</t>
    <rPh sb="0" eb="2">
      <t>シツモン</t>
    </rPh>
    <phoneticPr fontId="1"/>
  </si>
  <si>
    <t>（買・マ・カ・イ・市・回）</t>
    <rPh sb="1" eb="2">
      <t>カ</t>
    </rPh>
    <rPh sb="9" eb="10">
      <t>イチ</t>
    </rPh>
    <rPh sb="11" eb="12">
      <t>カイ</t>
    </rPh>
    <phoneticPr fontId="1"/>
  </si>
  <si>
    <t>出品回数</t>
    <rPh sb="0" eb="2">
      <t>シュッピン</t>
    </rPh>
    <rPh sb="2" eb="4">
      <t>カイスウ</t>
    </rPh>
    <phoneticPr fontId="1"/>
  </si>
  <si>
    <t>年式</t>
    <phoneticPr fontId="1"/>
  </si>
  <si>
    <t>レターパック（360　510）</t>
    <phoneticPr fontId="1"/>
  </si>
  <si>
    <t>（中　　　　　　　　　　　外　　　　　　　　　　）</t>
    <rPh sb="1" eb="2">
      <t>ナカ</t>
    </rPh>
    <rPh sb="13" eb="14">
      <t>ソト</t>
    </rPh>
    <phoneticPr fontId="1"/>
  </si>
  <si>
    <t>WC</t>
    <phoneticPr fontId="1"/>
  </si>
  <si>
    <t>キッチン</t>
    <phoneticPr fontId="1"/>
  </si>
  <si>
    <t>,</t>
    <phoneticPr fontId="1"/>
  </si>
  <si>
    <t>ヤフオク販売</t>
    <rPh sb="4" eb="6">
      <t>ハンバイ</t>
    </rPh>
    <phoneticPr fontId="1"/>
  </si>
  <si>
    <t>他業種販売</t>
    <rPh sb="0" eb="1">
      <t>タ</t>
    </rPh>
    <rPh sb="1" eb="3">
      <t>ギョウシュ</t>
    </rPh>
    <rPh sb="3" eb="5">
      <t>ハンバイ</t>
    </rPh>
    <phoneticPr fontId="1"/>
  </si>
  <si>
    <t>回収費</t>
    <rPh sb="0" eb="2">
      <t>カイシュウ</t>
    </rPh>
    <rPh sb="2" eb="3">
      <t>ヒ</t>
    </rPh>
    <phoneticPr fontId="1"/>
  </si>
  <si>
    <t>1）収入</t>
    <rPh sb="2" eb="4">
      <t>シュウニュウ</t>
    </rPh>
    <phoneticPr fontId="1"/>
  </si>
  <si>
    <t>2）支出</t>
    <rPh sb="2" eb="4">
      <t>シシュツ</t>
    </rPh>
    <phoneticPr fontId="1"/>
  </si>
  <si>
    <t>買取</t>
    <rPh sb="0" eb="2">
      <t>カイトリ</t>
    </rPh>
    <phoneticPr fontId="1"/>
  </si>
  <si>
    <t>市場参加費</t>
    <rPh sb="0" eb="2">
      <t>シジョウ</t>
    </rPh>
    <rPh sb="2" eb="5">
      <t>サンカヒ</t>
    </rPh>
    <phoneticPr fontId="1"/>
  </si>
  <si>
    <t>ヤフオク返金+手数料</t>
    <rPh sb="4" eb="6">
      <t>ヘンキン</t>
    </rPh>
    <rPh sb="7" eb="10">
      <t>テスウリョウ</t>
    </rPh>
    <phoneticPr fontId="1"/>
  </si>
  <si>
    <t>送料</t>
    <rPh sb="0" eb="2">
      <t>ソウリョウ</t>
    </rPh>
    <phoneticPr fontId="1"/>
  </si>
  <si>
    <t>ガソリン</t>
    <phoneticPr fontId="1"/>
  </si>
  <si>
    <t>切手代</t>
    <rPh sb="0" eb="2">
      <t>キッテ</t>
    </rPh>
    <rPh sb="2" eb="3">
      <t>ダイ</t>
    </rPh>
    <phoneticPr fontId="1"/>
  </si>
  <si>
    <t>雑品購入</t>
    <rPh sb="0" eb="1">
      <t>ザツ</t>
    </rPh>
    <rPh sb="1" eb="2">
      <t>ヒン</t>
    </rPh>
    <rPh sb="2" eb="4">
      <t>コウニュウ</t>
    </rPh>
    <phoneticPr fontId="1"/>
  </si>
  <si>
    <t>電化製品</t>
    <rPh sb="0" eb="2">
      <t>デンカ</t>
    </rPh>
    <rPh sb="2" eb="4">
      <t>セイヒン</t>
    </rPh>
    <phoneticPr fontId="1"/>
  </si>
  <si>
    <t>ヤフオク</t>
    <phoneticPr fontId="1"/>
  </si>
  <si>
    <t>1）出品</t>
    <rPh sb="2" eb="4">
      <t>シュッピン</t>
    </rPh>
    <phoneticPr fontId="1"/>
  </si>
  <si>
    <t>初回出品数</t>
    <rPh sb="0" eb="2">
      <t>ショカイ</t>
    </rPh>
    <rPh sb="2" eb="4">
      <t>シュッピン</t>
    </rPh>
    <rPh sb="4" eb="5">
      <t>スウ</t>
    </rPh>
    <phoneticPr fontId="1"/>
  </si>
  <si>
    <t>再出品数</t>
    <rPh sb="0" eb="1">
      <t>サイ</t>
    </rPh>
    <rPh sb="1" eb="3">
      <t>シュッピン</t>
    </rPh>
    <rPh sb="3" eb="4">
      <t>スウ</t>
    </rPh>
    <phoneticPr fontId="1"/>
  </si>
  <si>
    <t>落札</t>
    <rPh sb="0" eb="2">
      <t>ラクサツ</t>
    </rPh>
    <phoneticPr fontId="1"/>
  </si>
  <si>
    <t>落札数</t>
    <rPh sb="0" eb="2">
      <t>ラクサツ</t>
    </rPh>
    <rPh sb="2" eb="3">
      <t>スウ</t>
    </rPh>
    <phoneticPr fontId="1"/>
  </si>
  <si>
    <t>出品数/落札数</t>
    <rPh sb="0" eb="2">
      <t>シュッピン</t>
    </rPh>
    <rPh sb="2" eb="3">
      <t>スウ</t>
    </rPh>
    <rPh sb="4" eb="6">
      <t>ラクサツ</t>
    </rPh>
    <rPh sb="6" eb="7">
      <t>スウ</t>
    </rPh>
    <phoneticPr fontId="1"/>
  </si>
  <si>
    <t>一日平均　</t>
    <rPh sb="0" eb="2">
      <t>イチニチ</t>
    </rPh>
    <rPh sb="2" eb="4">
      <t>ヘイキン</t>
    </rPh>
    <phoneticPr fontId="1"/>
  </si>
  <si>
    <t>日稼働</t>
    <phoneticPr fontId="1"/>
  </si>
  <si>
    <t>件</t>
    <rPh sb="0" eb="1">
      <t>ケン</t>
    </rPh>
    <phoneticPr fontId="1"/>
  </si>
  <si>
    <t>一件平均</t>
    <rPh sb="0" eb="2">
      <t>イッケン</t>
    </rPh>
    <rPh sb="2" eb="4">
      <t>ヘイキン</t>
    </rPh>
    <phoneticPr fontId="1"/>
  </si>
  <si>
    <t>円</t>
    <rPh sb="0" eb="1">
      <t>エン</t>
    </rPh>
    <phoneticPr fontId="1"/>
  </si>
  <si>
    <t>…①</t>
    <phoneticPr fontId="1"/>
  </si>
  <si>
    <t>…②</t>
    <phoneticPr fontId="1"/>
  </si>
  <si>
    <t>…③</t>
    <phoneticPr fontId="1"/>
  </si>
  <si>
    <t>…④</t>
    <phoneticPr fontId="1"/>
  </si>
  <si>
    <t>…⑤</t>
    <phoneticPr fontId="1"/>
  </si>
  <si>
    <t>④/⑤</t>
    <phoneticPr fontId="1"/>
  </si>
  <si>
    <t>…⑥</t>
    <phoneticPr fontId="1"/>
  </si>
  <si>
    <t>…⑦</t>
    <phoneticPr fontId="1"/>
  </si>
  <si>
    <t>⑦/⑥</t>
    <phoneticPr fontId="1"/>
  </si>
  <si>
    <t>⑥/④</t>
    <phoneticPr fontId="1"/>
  </si>
  <si>
    <t>③/①</t>
    <phoneticPr fontId="1"/>
  </si>
  <si>
    <t>②/①</t>
    <phoneticPr fontId="1"/>
  </si>
  <si>
    <t>買取/収入</t>
    <rPh sb="0" eb="2">
      <t>カイトリ</t>
    </rPh>
    <rPh sb="3" eb="5">
      <t>シュウニュウ</t>
    </rPh>
    <phoneticPr fontId="1"/>
  </si>
  <si>
    <t>支出/収入</t>
    <rPh sb="0" eb="2">
      <t>シシュツ</t>
    </rPh>
    <rPh sb="3" eb="5">
      <t>シュウニュウ</t>
    </rPh>
    <phoneticPr fontId="1"/>
  </si>
  <si>
    <t>出品/稼働日数</t>
    <rPh sb="0" eb="2">
      <t>シュッピン</t>
    </rPh>
    <rPh sb="3" eb="5">
      <t>カドウ</t>
    </rPh>
    <rPh sb="5" eb="7">
      <t>ニッスウ</t>
    </rPh>
    <phoneticPr fontId="1"/>
  </si>
  <si>
    <t>ヤ販売/落札</t>
    <rPh sb="1" eb="3">
      <t>ハンバイ</t>
    </rPh>
    <rPh sb="4" eb="6">
      <t>ラクサツ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</si>
</sst>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#,##0.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明朝B"/>
      <family val="1"/>
      <charset val="128"/>
    </font>
    <font>
      <b/>
      <sz val="14"/>
      <color rgb="FFFF0000"/>
      <name val="HGP明朝B"/>
      <family val="1"/>
      <charset val="128"/>
    </font>
    <font>
      <b/>
      <sz val="11"/>
      <color theme="1"/>
      <name val="HGP明朝B"/>
      <family val="1"/>
      <charset val="128"/>
    </font>
    <font>
      <sz val="18"/>
      <color theme="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11" xfId="0" applyFont="1" applyBorder="1">
      <alignment vertical="center"/>
    </xf>
    <xf numFmtId="0" fontId="4" fillId="0" borderId="1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9" xfId="0" applyFont="1" applyBorder="1">
      <alignment vertical="center"/>
    </xf>
    <xf numFmtId="55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12" xfId="0" applyBorder="1">
      <alignment vertical="center"/>
    </xf>
    <xf numFmtId="176" fontId="0" fillId="0" borderId="12" xfId="0" applyNumberFormat="1" applyBorder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view="pageBreakPreview" topLeftCell="A16" zoomScaleNormal="70" zoomScaleSheetLayoutView="100" workbookViewId="0">
      <selection activeCell="C8" sqref="A1:XFD1048576"/>
    </sheetView>
  </sheetViews>
  <sheetFormatPr defaultRowHeight="13.5" x14ac:dyDescent="0.4"/>
  <cols>
    <col min="1" max="16384" width="9" style="1"/>
  </cols>
  <sheetData>
    <row r="1" spans="1:11" x14ac:dyDescent="0.4">
      <c r="A1" s="33" t="s">
        <v>19</v>
      </c>
      <c r="B1" s="30"/>
      <c r="C1" s="30" t="s">
        <v>24</v>
      </c>
      <c r="D1" s="30"/>
      <c r="E1" s="30"/>
      <c r="F1" s="30"/>
      <c r="G1" s="30"/>
      <c r="H1" s="30"/>
      <c r="I1" s="30"/>
      <c r="J1" s="30"/>
      <c r="K1" s="32"/>
    </row>
    <row r="2" spans="1:11" ht="14.25" thickBot="1" x14ac:dyDescent="0.45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x14ac:dyDescent="0.4">
      <c r="A3" s="2"/>
      <c r="B3" s="4"/>
      <c r="C3" s="3" t="s">
        <v>26</v>
      </c>
      <c r="D3" s="3" t="s">
        <v>18</v>
      </c>
      <c r="E3" s="3"/>
      <c r="F3" s="4" t="s">
        <v>1</v>
      </c>
      <c r="G3" s="3"/>
      <c r="H3" s="3"/>
      <c r="I3" s="3" t="s">
        <v>2</v>
      </c>
      <c r="J3" s="3"/>
      <c r="K3" s="5"/>
    </row>
    <row r="4" spans="1:11" x14ac:dyDescent="0.4">
      <c r="A4" s="6"/>
      <c r="B4" s="3"/>
      <c r="C4" s="3"/>
      <c r="D4" s="3"/>
      <c r="E4" s="3"/>
      <c r="F4" s="3"/>
      <c r="G4" s="3"/>
      <c r="H4" s="3"/>
      <c r="I4" s="3"/>
      <c r="J4" s="3"/>
      <c r="K4" s="5"/>
    </row>
    <row r="5" spans="1:11" x14ac:dyDescent="0.4">
      <c r="A5" s="6"/>
      <c r="B5" s="3"/>
      <c r="C5" s="3"/>
      <c r="D5" s="3"/>
      <c r="E5" s="3"/>
      <c r="F5" s="3"/>
      <c r="G5" s="3"/>
      <c r="H5" s="3"/>
      <c r="I5" s="3"/>
      <c r="J5" s="3"/>
      <c r="K5" s="5"/>
    </row>
    <row r="6" spans="1:11" x14ac:dyDescent="0.4">
      <c r="A6" s="6"/>
      <c r="B6" s="3"/>
      <c r="C6" s="3"/>
      <c r="D6" s="3"/>
      <c r="E6" s="3"/>
      <c r="F6" s="3"/>
      <c r="G6" s="3"/>
      <c r="H6" s="3"/>
      <c r="I6" s="3"/>
      <c r="J6" s="3"/>
      <c r="K6" s="5"/>
    </row>
    <row r="7" spans="1:11" x14ac:dyDescent="0.4">
      <c r="A7" s="6"/>
      <c r="B7" s="3"/>
      <c r="C7" s="3"/>
      <c r="D7" s="3"/>
      <c r="E7" s="3"/>
      <c r="F7" s="3"/>
      <c r="G7" s="3"/>
      <c r="H7" s="3"/>
      <c r="I7" s="3"/>
      <c r="J7" s="3"/>
      <c r="K7" s="5"/>
    </row>
    <row r="8" spans="1:11" x14ac:dyDescent="0.4">
      <c r="A8" s="6" t="s">
        <v>3</v>
      </c>
      <c r="B8" s="3"/>
      <c r="C8" s="3"/>
      <c r="D8" s="3"/>
      <c r="E8" s="3" t="s">
        <v>4</v>
      </c>
      <c r="F8" s="3" t="s">
        <v>5</v>
      </c>
      <c r="G8" s="7" t="s">
        <v>6</v>
      </c>
      <c r="H8" s="3"/>
      <c r="I8" s="3"/>
      <c r="J8" s="3"/>
      <c r="K8" s="5"/>
    </row>
    <row r="9" spans="1:11" x14ac:dyDescent="0.4">
      <c r="A9" s="6"/>
      <c r="B9" s="3"/>
      <c r="C9" s="3"/>
      <c r="D9" s="3"/>
      <c r="E9" s="3"/>
      <c r="F9" s="3"/>
      <c r="G9" s="3"/>
      <c r="H9" s="3"/>
      <c r="I9" s="3"/>
      <c r="J9" s="3"/>
      <c r="K9" s="5"/>
    </row>
    <row r="10" spans="1:11" x14ac:dyDescent="0.4">
      <c r="A10" s="6"/>
      <c r="B10" s="3"/>
      <c r="C10" s="3"/>
      <c r="D10" s="3"/>
      <c r="E10" s="3"/>
      <c r="F10" s="3"/>
      <c r="G10" s="3"/>
      <c r="H10" s="3"/>
      <c r="I10" s="3"/>
      <c r="J10" s="3"/>
      <c r="K10" s="5"/>
    </row>
    <row r="11" spans="1:11" x14ac:dyDescent="0.4">
      <c r="A11" s="6"/>
      <c r="B11" s="3"/>
      <c r="C11" s="3"/>
      <c r="D11" s="3"/>
      <c r="E11" s="3"/>
      <c r="F11" s="3"/>
      <c r="G11" s="3"/>
      <c r="H11" s="3"/>
      <c r="I11" s="3"/>
      <c r="J11" s="3"/>
      <c r="K11" s="5"/>
    </row>
    <row r="12" spans="1:11" ht="14.25" thickBot="1" x14ac:dyDescent="0.4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x14ac:dyDescent="0.4">
      <c r="A13" s="6" t="s">
        <v>0</v>
      </c>
      <c r="B13" s="3"/>
      <c r="C13" s="3"/>
      <c r="D13" s="3"/>
      <c r="E13" s="3"/>
      <c r="F13" s="3"/>
      <c r="G13" s="3"/>
      <c r="H13" s="3"/>
      <c r="I13" s="3"/>
      <c r="J13" s="3"/>
      <c r="K13" s="5"/>
    </row>
    <row r="14" spans="1:11" x14ac:dyDescent="0.4">
      <c r="A14" s="6"/>
      <c r="B14" s="3"/>
      <c r="C14" s="3"/>
      <c r="D14" s="3"/>
      <c r="E14" s="3"/>
      <c r="F14" s="3"/>
      <c r="G14" s="3"/>
      <c r="H14" s="3"/>
      <c r="I14" s="3"/>
      <c r="J14" s="3"/>
      <c r="K14" s="5"/>
    </row>
    <row r="15" spans="1:11" x14ac:dyDescent="0.4">
      <c r="A15" s="6"/>
      <c r="B15" s="3"/>
      <c r="C15" s="3"/>
      <c r="D15" s="3"/>
      <c r="E15" s="3"/>
      <c r="F15" s="3"/>
      <c r="G15" s="3"/>
      <c r="H15" s="3"/>
      <c r="I15" s="3"/>
      <c r="J15" s="3"/>
      <c r="K15" s="5"/>
    </row>
    <row r="16" spans="1:11" x14ac:dyDescent="0.4">
      <c r="A16" s="6"/>
      <c r="B16" s="3"/>
      <c r="C16" s="3"/>
      <c r="D16" s="3"/>
      <c r="E16" s="3"/>
      <c r="F16" s="3"/>
      <c r="G16" s="3"/>
      <c r="H16" s="3"/>
      <c r="I16" s="3"/>
      <c r="J16" s="3"/>
      <c r="K16" s="5"/>
    </row>
    <row r="17" spans="1:12" x14ac:dyDescent="0.4">
      <c r="A17" s="6"/>
      <c r="B17" s="3"/>
      <c r="C17" s="3"/>
      <c r="D17" s="3"/>
      <c r="E17" s="3"/>
      <c r="F17" s="3"/>
      <c r="G17" s="3"/>
      <c r="H17" s="3"/>
      <c r="I17" s="3"/>
      <c r="J17" s="3"/>
      <c r="K17" s="5"/>
    </row>
    <row r="18" spans="1:12" x14ac:dyDescent="0.4">
      <c r="A18" s="6"/>
      <c r="B18" s="3"/>
      <c r="C18" s="3"/>
      <c r="D18" s="3"/>
      <c r="E18" s="3"/>
      <c r="F18" s="3"/>
      <c r="G18" s="3"/>
      <c r="H18" s="3"/>
      <c r="I18" s="3"/>
      <c r="J18" s="3"/>
      <c r="K18" s="5"/>
    </row>
    <row r="19" spans="1:12" x14ac:dyDescent="0.4">
      <c r="A19" s="6"/>
      <c r="B19" s="3"/>
      <c r="C19" s="3"/>
      <c r="D19" s="3"/>
      <c r="E19" s="3"/>
      <c r="F19" s="3"/>
      <c r="G19" s="3"/>
      <c r="H19" s="3"/>
      <c r="I19" s="3"/>
      <c r="J19" s="3"/>
      <c r="K19" s="5"/>
    </row>
    <row r="20" spans="1:12" ht="14.25" thickBot="1" x14ac:dyDescent="0.4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3"/>
    </row>
    <row r="21" spans="1:12" ht="17.25" x14ac:dyDescent="0.4">
      <c r="A21" s="28" t="s">
        <v>20</v>
      </c>
      <c r="B21" s="29"/>
      <c r="C21" s="30"/>
      <c r="D21" s="30"/>
      <c r="E21" s="30"/>
      <c r="F21" s="31" t="s">
        <v>11</v>
      </c>
      <c r="G21" s="30"/>
      <c r="H21" s="30"/>
      <c r="I21" s="30"/>
      <c r="J21" s="30" t="s">
        <v>25</v>
      </c>
      <c r="K21" s="32"/>
    </row>
    <row r="22" spans="1:12" x14ac:dyDescent="0.4">
      <c r="A22" s="6" t="s">
        <v>9</v>
      </c>
      <c r="B22" s="3"/>
      <c r="C22" s="3"/>
      <c r="D22" s="3"/>
      <c r="E22" s="3" t="s">
        <v>10</v>
      </c>
      <c r="F22" s="3"/>
      <c r="G22" s="14"/>
      <c r="H22" s="3"/>
      <c r="I22" s="3"/>
      <c r="J22" s="3" t="s">
        <v>12</v>
      </c>
      <c r="K22" s="5"/>
    </row>
    <row r="23" spans="1:12" x14ac:dyDescent="0.4">
      <c r="A23" s="6" t="s">
        <v>8</v>
      </c>
      <c r="B23" s="3"/>
      <c r="C23" s="15" t="s">
        <v>28</v>
      </c>
      <c r="D23" s="4"/>
      <c r="E23" s="4"/>
      <c r="F23" s="4"/>
      <c r="G23" s="3"/>
      <c r="H23" s="3"/>
      <c r="I23" s="3"/>
      <c r="J23" s="3" t="s">
        <v>13</v>
      </c>
      <c r="K23" s="5"/>
    </row>
    <row r="24" spans="1:12" x14ac:dyDescent="0.4">
      <c r="A24" s="6" t="s">
        <v>15</v>
      </c>
      <c r="B24" s="3"/>
      <c r="C24" s="3" t="s">
        <v>16</v>
      </c>
      <c r="D24" s="3" t="s">
        <v>17</v>
      </c>
      <c r="E24" s="7" t="s">
        <v>27</v>
      </c>
      <c r="F24" s="3"/>
      <c r="G24" s="3"/>
      <c r="H24" s="3"/>
      <c r="I24" s="3"/>
      <c r="J24" s="3" t="s">
        <v>14</v>
      </c>
      <c r="K24" s="5"/>
    </row>
    <row r="25" spans="1:12" x14ac:dyDescent="0.4">
      <c r="A25" s="6"/>
      <c r="B25" s="3"/>
      <c r="C25" s="3" t="s">
        <v>21</v>
      </c>
      <c r="D25" s="3" t="s">
        <v>22</v>
      </c>
      <c r="E25" s="3"/>
      <c r="F25" s="3" t="s">
        <v>23</v>
      </c>
      <c r="G25" s="3"/>
      <c r="H25" s="3"/>
      <c r="I25" s="3"/>
      <c r="J25" s="3"/>
      <c r="K25" s="5"/>
    </row>
    <row r="26" spans="1:12" ht="21" x14ac:dyDescent="0.4">
      <c r="A26" s="6"/>
      <c r="B26" s="27"/>
      <c r="C26" s="3"/>
      <c r="D26" s="3"/>
      <c r="E26" s="3"/>
      <c r="F26" s="3"/>
      <c r="G26" s="3"/>
      <c r="H26" s="3"/>
      <c r="I26" s="3"/>
      <c r="J26" s="3"/>
      <c r="K26" s="5"/>
    </row>
    <row r="27" spans="1:12" ht="21" x14ac:dyDescent="0.4">
      <c r="A27" s="26" t="s">
        <v>7</v>
      </c>
      <c r="B27" s="27"/>
      <c r="C27" s="3"/>
      <c r="D27" s="3"/>
      <c r="E27" s="3"/>
      <c r="F27" s="3"/>
      <c r="G27" s="3"/>
      <c r="H27" s="3"/>
      <c r="I27" s="3"/>
      <c r="J27" s="3"/>
      <c r="K27" s="5"/>
    </row>
    <row r="28" spans="1:12" ht="21" x14ac:dyDescent="0.4">
      <c r="A28" s="26"/>
      <c r="B28" s="27"/>
      <c r="C28" s="3"/>
      <c r="D28" s="3"/>
      <c r="E28" s="3"/>
      <c r="F28" s="3"/>
      <c r="G28" s="3"/>
      <c r="H28" s="3"/>
      <c r="I28" s="3"/>
      <c r="J28" s="3"/>
      <c r="K28" s="5"/>
      <c r="L28" s="3"/>
    </row>
    <row r="29" spans="1:12" ht="14.25" thickBot="1" x14ac:dyDescent="0.4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3"/>
    </row>
    <row r="30" spans="1:12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2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2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 thickBot="1" x14ac:dyDescent="0.45">
      <c r="A33" s="3"/>
    </row>
    <row r="34" spans="1:11" x14ac:dyDescent="0.4">
      <c r="A34" s="33" t="s">
        <v>19</v>
      </c>
      <c r="B34" s="30"/>
      <c r="C34" s="30" t="s">
        <v>24</v>
      </c>
      <c r="D34" s="30"/>
      <c r="E34" s="30"/>
      <c r="F34" s="30"/>
      <c r="G34" s="30"/>
      <c r="H34" s="30"/>
      <c r="I34" s="30"/>
      <c r="J34" s="30"/>
      <c r="K34" s="32"/>
    </row>
    <row r="35" spans="1:11" ht="14.25" thickBot="1" x14ac:dyDescent="0.4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3"/>
    </row>
    <row r="36" spans="1:11" x14ac:dyDescent="0.4">
      <c r="A36" s="2"/>
      <c r="B36" s="4"/>
      <c r="C36" s="3" t="s">
        <v>26</v>
      </c>
      <c r="D36" s="3" t="s">
        <v>18</v>
      </c>
      <c r="E36" s="3"/>
      <c r="F36" s="4" t="s">
        <v>1</v>
      </c>
      <c r="G36" s="3"/>
      <c r="H36" s="3"/>
      <c r="I36" s="3" t="s">
        <v>2</v>
      </c>
      <c r="J36" s="3"/>
      <c r="K36" s="5"/>
    </row>
    <row r="37" spans="1:11" x14ac:dyDescent="0.4">
      <c r="A37" s="6"/>
      <c r="B37" s="3"/>
      <c r="C37" s="3"/>
      <c r="D37" s="3"/>
      <c r="E37" s="3"/>
      <c r="F37" s="3"/>
      <c r="G37" s="3"/>
      <c r="H37" s="3"/>
      <c r="I37" s="3"/>
      <c r="J37" s="3"/>
      <c r="K37" s="5"/>
    </row>
    <row r="38" spans="1:11" x14ac:dyDescent="0.4">
      <c r="A38" s="6"/>
      <c r="B38" s="3"/>
      <c r="C38" s="3"/>
      <c r="D38" s="3"/>
      <c r="E38" s="3" t="s">
        <v>31</v>
      </c>
      <c r="F38" s="3"/>
      <c r="G38" s="3"/>
      <c r="H38" s="3"/>
      <c r="I38" s="3"/>
      <c r="J38" s="3"/>
      <c r="K38" s="5"/>
    </row>
    <row r="39" spans="1:11" x14ac:dyDescent="0.4">
      <c r="A39" s="6"/>
      <c r="B39" s="3"/>
      <c r="C39" s="3"/>
      <c r="D39" s="3"/>
      <c r="E39" s="3"/>
      <c r="F39" s="3"/>
      <c r="G39" s="3"/>
      <c r="H39" s="3"/>
      <c r="I39" s="3"/>
      <c r="J39" s="3"/>
      <c r="K39" s="5"/>
    </row>
    <row r="40" spans="1:11" x14ac:dyDescent="0.4">
      <c r="A40" s="6"/>
      <c r="B40" s="3"/>
      <c r="C40" s="3"/>
      <c r="D40" s="3"/>
      <c r="E40" s="3"/>
      <c r="F40" s="3"/>
      <c r="G40" s="3"/>
      <c r="H40" s="3"/>
      <c r="I40" s="3"/>
      <c r="J40" s="3"/>
      <c r="K40" s="5"/>
    </row>
    <row r="41" spans="1:11" x14ac:dyDescent="0.4">
      <c r="A41" s="6" t="s">
        <v>3</v>
      </c>
      <c r="B41" s="3"/>
      <c r="C41" s="3"/>
      <c r="D41" s="3"/>
      <c r="E41" s="3" t="s">
        <v>4</v>
      </c>
      <c r="F41" s="3" t="s">
        <v>5</v>
      </c>
      <c r="G41" s="7" t="s">
        <v>6</v>
      </c>
      <c r="H41" s="3"/>
      <c r="I41" s="3"/>
      <c r="J41" s="3"/>
      <c r="K41" s="5"/>
    </row>
    <row r="42" spans="1:11" x14ac:dyDescent="0.4">
      <c r="A42" s="6"/>
      <c r="B42" s="3"/>
      <c r="C42" s="3"/>
      <c r="D42" s="3"/>
      <c r="E42" s="3"/>
      <c r="F42" s="3"/>
      <c r="G42" s="3"/>
      <c r="H42" s="3"/>
      <c r="I42" s="3"/>
      <c r="J42" s="3"/>
      <c r="K42" s="5"/>
    </row>
    <row r="43" spans="1:11" x14ac:dyDescent="0.4">
      <c r="A43" s="6"/>
      <c r="B43" s="3"/>
      <c r="C43" s="3"/>
      <c r="D43" s="3"/>
      <c r="E43" s="3"/>
      <c r="F43" s="3"/>
      <c r="G43" s="3"/>
      <c r="H43" s="3"/>
      <c r="I43" s="3"/>
      <c r="J43" s="3"/>
      <c r="K43" s="5"/>
    </row>
    <row r="44" spans="1:11" x14ac:dyDescent="0.4">
      <c r="A44" s="6"/>
      <c r="B44" s="3"/>
      <c r="C44" s="3"/>
      <c r="D44" s="3"/>
      <c r="E44" s="3"/>
      <c r="F44" s="3"/>
      <c r="G44" s="3"/>
      <c r="H44" s="3"/>
      <c r="I44" s="3"/>
      <c r="J44" s="3"/>
      <c r="K44" s="5"/>
    </row>
    <row r="45" spans="1:11" ht="14.25" thickBot="1" x14ac:dyDescent="0.45">
      <c r="A45" s="8"/>
      <c r="B45" s="9"/>
      <c r="C45" s="9"/>
      <c r="D45" s="9"/>
      <c r="E45" s="9"/>
      <c r="F45" s="9"/>
      <c r="G45" s="9"/>
      <c r="H45" s="9"/>
      <c r="I45" s="9"/>
      <c r="J45" s="9"/>
      <c r="K45" s="10"/>
    </row>
    <row r="46" spans="1:11" x14ac:dyDescent="0.4">
      <c r="A46" s="6" t="s">
        <v>0</v>
      </c>
      <c r="B46" s="3"/>
      <c r="C46" s="3"/>
      <c r="D46" s="3"/>
      <c r="E46" s="3"/>
      <c r="F46" s="3"/>
      <c r="G46" s="3"/>
      <c r="H46" s="3"/>
      <c r="I46" s="3"/>
      <c r="J46" s="3"/>
      <c r="K46" s="5"/>
    </row>
    <row r="47" spans="1:11" x14ac:dyDescent="0.4">
      <c r="A47" s="6"/>
      <c r="B47" s="3"/>
      <c r="C47" s="3"/>
      <c r="D47" s="3"/>
      <c r="E47" s="3"/>
      <c r="F47" s="3"/>
      <c r="G47" s="3"/>
      <c r="H47" s="3"/>
      <c r="I47" s="3"/>
      <c r="J47" s="3"/>
      <c r="K47" s="5"/>
    </row>
    <row r="48" spans="1:11" x14ac:dyDescent="0.4">
      <c r="A48" s="6"/>
      <c r="B48" s="3"/>
      <c r="C48" s="3"/>
      <c r="D48" s="3"/>
      <c r="E48" s="3"/>
      <c r="F48" s="3"/>
      <c r="G48" s="3"/>
      <c r="H48" s="3"/>
      <c r="I48" s="3"/>
      <c r="J48" s="3"/>
      <c r="K48" s="5"/>
    </row>
    <row r="49" spans="1:11" x14ac:dyDescent="0.4">
      <c r="A49" s="6"/>
      <c r="B49" s="3"/>
      <c r="C49" s="3"/>
      <c r="D49" s="3"/>
      <c r="E49" s="3"/>
      <c r="F49" s="3"/>
      <c r="G49" s="3"/>
      <c r="H49" s="3"/>
      <c r="I49" s="3"/>
      <c r="J49" s="3"/>
      <c r="K49" s="5"/>
    </row>
    <row r="50" spans="1:11" x14ac:dyDescent="0.4">
      <c r="A50" s="6"/>
      <c r="B50" s="3"/>
      <c r="C50" s="3"/>
      <c r="D50" s="3"/>
      <c r="E50" s="3"/>
      <c r="F50" s="3"/>
      <c r="G50" s="3"/>
      <c r="H50" s="3"/>
      <c r="I50" s="3"/>
      <c r="J50" s="3"/>
      <c r="K50" s="5"/>
    </row>
    <row r="51" spans="1:11" x14ac:dyDescent="0.4">
      <c r="A51" s="6"/>
      <c r="B51" s="3"/>
      <c r="C51" s="3"/>
      <c r="D51" s="3"/>
      <c r="E51" s="3"/>
      <c r="F51" s="3"/>
      <c r="G51" s="3"/>
      <c r="H51" s="3"/>
      <c r="I51" s="3"/>
      <c r="J51" s="3"/>
      <c r="K51" s="5"/>
    </row>
    <row r="52" spans="1:11" x14ac:dyDescent="0.4">
      <c r="A52" s="6"/>
      <c r="B52" s="3"/>
      <c r="C52" s="3"/>
      <c r="D52" s="3"/>
      <c r="E52" s="3"/>
      <c r="F52" s="3"/>
      <c r="G52" s="3"/>
      <c r="H52" s="3"/>
      <c r="I52" s="3"/>
      <c r="J52" s="3"/>
      <c r="K52" s="5"/>
    </row>
    <row r="53" spans="1:11" ht="14.25" thickBot="1" x14ac:dyDescent="0.4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3"/>
    </row>
    <row r="54" spans="1:11" ht="17.25" x14ac:dyDescent="0.4">
      <c r="A54" s="28" t="s">
        <v>20</v>
      </c>
      <c r="B54" s="29"/>
      <c r="C54" s="30"/>
      <c r="D54" s="30"/>
      <c r="E54" s="30"/>
      <c r="F54" s="31" t="s">
        <v>11</v>
      </c>
      <c r="G54" s="30"/>
      <c r="H54" s="30"/>
      <c r="I54" s="30"/>
      <c r="J54" s="30" t="s">
        <v>25</v>
      </c>
      <c r="K54" s="32"/>
    </row>
    <row r="55" spans="1:11" x14ac:dyDescent="0.4">
      <c r="A55" s="6" t="s">
        <v>9</v>
      </c>
      <c r="B55" s="3"/>
      <c r="C55" s="3"/>
      <c r="D55" s="3"/>
      <c r="E55" s="3" t="s">
        <v>10</v>
      </c>
      <c r="F55" s="3"/>
      <c r="G55" s="14"/>
      <c r="H55" s="3"/>
      <c r="I55" s="3"/>
      <c r="J55" s="3" t="s">
        <v>12</v>
      </c>
      <c r="K55" s="5"/>
    </row>
    <row r="56" spans="1:11" x14ac:dyDescent="0.4">
      <c r="A56" s="6" t="s">
        <v>8</v>
      </c>
      <c r="B56" s="3"/>
      <c r="C56" s="15" t="s">
        <v>28</v>
      </c>
      <c r="D56" s="4"/>
      <c r="E56" s="4"/>
      <c r="F56" s="4"/>
      <c r="G56" s="3"/>
      <c r="H56" s="3"/>
      <c r="I56" s="3"/>
      <c r="J56" s="3" t="s">
        <v>13</v>
      </c>
      <c r="K56" s="5"/>
    </row>
    <row r="57" spans="1:11" x14ac:dyDescent="0.4">
      <c r="A57" s="6" t="s">
        <v>15</v>
      </c>
      <c r="B57" s="3"/>
      <c r="C57" s="3" t="s">
        <v>16</v>
      </c>
      <c r="D57" s="3" t="s">
        <v>17</v>
      </c>
      <c r="E57" s="7" t="s">
        <v>27</v>
      </c>
      <c r="F57" s="3"/>
      <c r="G57" s="3"/>
      <c r="H57" s="3"/>
      <c r="I57" s="3"/>
      <c r="J57" s="3" t="s">
        <v>14</v>
      </c>
      <c r="K57" s="5"/>
    </row>
    <row r="58" spans="1:11" x14ac:dyDescent="0.4">
      <c r="A58" s="6"/>
      <c r="B58" s="3"/>
      <c r="C58" s="3" t="s">
        <v>21</v>
      </c>
      <c r="D58" s="3" t="s">
        <v>22</v>
      </c>
      <c r="E58" s="3"/>
      <c r="F58" s="3" t="s">
        <v>23</v>
      </c>
      <c r="G58" s="3"/>
      <c r="H58" s="3"/>
      <c r="I58" s="3"/>
      <c r="J58" s="3"/>
      <c r="K58" s="5"/>
    </row>
    <row r="59" spans="1:11" ht="21" x14ac:dyDescent="0.4">
      <c r="A59" s="6"/>
      <c r="B59" s="27"/>
      <c r="C59" s="3"/>
      <c r="D59" s="3"/>
      <c r="E59" s="3"/>
      <c r="F59" s="3"/>
      <c r="G59" s="3"/>
      <c r="H59" s="3"/>
      <c r="I59" s="3"/>
      <c r="J59" s="3"/>
      <c r="K59" s="5"/>
    </row>
    <row r="60" spans="1:11" ht="21" x14ac:dyDescent="0.4">
      <c r="A60" s="26" t="s">
        <v>7</v>
      </c>
      <c r="B60" s="27"/>
      <c r="C60" s="3"/>
      <c r="D60" s="3"/>
      <c r="E60" s="3"/>
      <c r="F60" s="3"/>
      <c r="G60" s="3"/>
      <c r="H60" s="3"/>
      <c r="I60" s="3"/>
      <c r="J60" s="3"/>
      <c r="K60" s="5"/>
    </row>
    <row r="61" spans="1:11" ht="21" x14ac:dyDescent="0.4">
      <c r="A61" s="26"/>
      <c r="B61" s="27"/>
      <c r="C61" s="3"/>
      <c r="D61" s="3"/>
      <c r="E61" s="3"/>
      <c r="F61" s="3"/>
      <c r="G61" s="3"/>
      <c r="H61" s="3"/>
      <c r="I61" s="3"/>
      <c r="J61" s="3"/>
      <c r="K61" s="5"/>
    </row>
    <row r="62" spans="1:11" ht="14.25" thickBot="1" x14ac:dyDescent="0.45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3"/>
    </row>
  </sheetData>
  <phoneticPr fontId="1"/>
  <printOptions horizontalCentered="1" verticalCentered="1"/>
  <pageMargins left="0" right="0" top="0" bottom="0" header="0" footer="0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0"/>
  <sheetViews>
    <sheetView topLeftCell="A7" zoomScaleNormal="100" workbookViewId="0">
      <selection activeCell="M24" sqref="M24"/>
    </sheetView>
  </sheetViews>
  <sheetFormatPr defaultRowHeight="18.75" x14ac:dyDescent="0.4"/>
  <cols>
    <col min="2" max="2" width="11.375" bestFit="1" customWidth="1"/>
    <col min="4" max="4" width="10" bestFit="1" customWidth="1"/>
    <col min="11" max="11" width="11.375" customWidth="1"/>
    <col min="13" max="13" width="10" customWidth="1"/>
  </cols>
  <sheetData>
    <row r="1" spans="2:16" x14ac:dyDescent="0.4">
      <c r="B1" s="34">
        <v>42675</v>
      </c>
      <c r="K1" s="34">
        <v>42705</v>
      </c>
    </row>
    <row r="3" spans="2:16" x14ac:dyDescent="0.4">
      <c r="B3" t="s">
        <v>35</v>
      </c>
      <c r="K3" t="s">
        <v>35</v>
      </c>
    </row>
    <row r="4" spans="2:16" x14ac:dyDescent="0.4">
      <c r="B4" t="s">
        <v>32</v>
      </c>
      <c r="D4" s="35">
        <v>1085249</v>
      </c>
      <c r="E4" t="s">
        <v>64</v>
      </c>
      <c r="K4" t="s">
        <v>32</v>
      </c>
      <c r="M4" s="35"/>
      <c r="N4" t="s">
        <v>64</v>
      </c>
    </row>
    <row r="5" spans="2:16" x14ac:dyDescent="0.4">
      <c r="B5" t="s">
        <v>33</v>
      </c>
      <c r="D5" s="35">
        <v>163000</v>
      </c>
      <c r="K5" t="s">
        <v>33</v>
      </c>
      <c r="M5" s="35"/>
    </row>
    <row r="6" spans="2:16" x14ac:dyDescent="0.4">
      <c r="B6" s="36" t="s">
        <v>34</v>
      </c>
      <c r="C6" s="36"/>
      <c r="D6" s="37">
        <v>3000</v>
      </c>
      <c r="K6" s="36" t="s">
        <v>34</v>
      </c>
      <c r="L6" s="36"/>
      <c r="M6" s="37"/>
    </row>
    <row r="7" spans="2:16" x14ac:dyDescent="0.4">
      <c r="D7" s="35">
        <f>SUM(D4:D6)</f>
        <v>1251249</v>
      </c>
      <c r="E7" t="s">
        <v>57</v>
      </c>
      <c r="M7" s="35">
        <f>SUM(M4:M6)</f>
        <v>0</v>
      </c>
      <c r="N7" t="s">
        <v>57</v>
      </c>
    </row>
    <row r="9" spans="2:16" x14ac:dyDescent="0.4">
      <c r="B9" t="s">
        <v>36</v>
      </c>
      <c r="F9" t="s">
        <v>69</v>
      </c>
      <c r="K9" t="s">
        <v>36</v>
      </c>
      <c r="O9" t="s">
        <v>69</v>
      </c>
    </row>
    <row r="10" spans="2:16" x14ac:dyDescent="0.4">
      <c r="B10" t="s">
        <v>37</v>
      </c>
      <c r="D10" s="35">
        <v>200500</v>
      </c>
      <c r="E10" t="s">
        <v>58</v>
      </c>
      <c r="F10" t="s">
        <v>68</v>
      </c>
      <c r="G10" s="38">
        <f>SUM(D10/D7)</f>
        <v>0.16023988830360703</v>
      </c>
      <c r="K10" t="s">
        <v>37</v>
      </c>
      <c r="M10" s="35">
        <v>137134</v>
      </c>
      <c r="N10" t="s">
        <v>58</v>
      </c>
      <c r="O10" t="s">
        <v>68</v>
      </c>
      <c r="P10" s="38" t="e">
        <f>SUM(M10/M7)</f>
        <v>#DIV/0!</v>
      </c>
    </row>
    <row r="11" spans="2:16" x14ac:dyDescent="0.4">
      <c r="B11" t="s">
        <v>38</v>
      </c>
      <c r="D11" s="35">
        <v>1000</v>
      </c>
      <c r="K11" t="s">
        <v>38</v>
      </c>
      <c r="M11" s="35"/>
    </row>
    <row r="12" spans="2:16" x14ac:dyDescent="0.4">
      <c r="B12" t="s">
        <v>39</v>
      </c>
      <c r="D12" s="35">
        <v>6370</v>
      </c>
      <c r="K12" t="s">
        <v>39</v>
      </c>
      <c r="M12" s="35"/>
    </row>
    <row r="13" spans="2:16" x14ac:dyDescent="0.4">
      <c r="B13" t="s">
        <v>40</v>
      </c>
      <c r="D13" s="35">
        <v>29102</v>
      </c>
      <c r="K13" t="s">
        <v>40</v>
      </c>
      <c r="M13" s="35"/>
    </row>
    <row r="14" spans="2:16" x14ac:dyDescent="0.4">
      <c r="B14" t="s">
        <v>41</v>
      </c>
      <c r="D14" s="35">
        <v>10661</v>
      </c>
      <c r="K14" t="s">
        <v>41</v>
      </c>
      <c r="M14" s="35"/>
    </row>
    <row r="15" spans="2:16" x14ac:dyDescent="0.4">
      <c r="B15" t="s">
        <v>42</v>
      </c>
      <c r="D15" s="35">
        <v>82</v>
      </c>
      <c r="K15" t="s">
        <v>42</v>
      </c>
      <c r="M15" s="35"/>
    </row>
    <row r="16" spans="2:16" x14ac:dyDescent="0.4">
      <c r="B16" t="s">
        <v>43</v>
      </c>
      <c r="D16" s="35">
        <v>14812</v>
      </c>
      <c r="K16" t="s">
        <v>43</v>
      </c>
      <c r="M16" s="35"/>
    </row>
    <row r="17" spans="2:18" x14ac:dyDescent="0.4">
      <c r="B17" s="36" t="s">
        <v>44</v>
      </c>
      <c r="C17" s="36"/>
      <c r="D17" s="37">
        <v>10936</v>
      </c>
      <c r="F17" t="s">
        <v>70</v>
      </c>
      <c r="K17" s="36" t="s">
        <v>44</v>
      </c>
      <c r="L17" s="36"/>
      <c r="M17" s="37"/>
      <c r="O17" t="s">
        <v>70</v>
      </c>
    </row>
    <row r="18" spans="2:18" x14ac:dyDescent="0.4">
      <c r="D18" s="35">
        <f>SUM(D10:D17)</f>
        <v>273463</v>
      </c>
      <c r="E18" t="s">
        <v>59</v>
      </c>
      <c r="F18" t="s">
        <v>67</v>
      </c>
      <c r="G18" s="38">
        <f>SUM(D18/D7)</f>
        <v>0.21855202281879946</v>
      </c>
      <c r="M18" s="35">
        <f>SUM(M10:M17)</f>
        <v>137134</v>
      </c>
      <c r="N18" t="s">
        <v>59</v>
      </c>
      <c r="O18" t="s">
        <v>67</v>
      </c>
      <c r="P18" s="38" t="e">
        <f>SUM(M18/M7)</f>
        <v>#DIV/0!</v>
      </c>
    </row>
    <row r="20" spans="2:18" x14ac:dyDescent="0.4">
      <c r="B20" t="s">
        <v>45</v>
      </c>
      <c r="K20" t="s">
        <v>45</v>
      </c>
    </row>
    <row r="21" spans="2:18" x14ac:dyDescent="0.4">
      <c r="B21" t="s">
        <v>46</v>
      </c>
      <c r="K21" t="s">
        <v>46</v>
      </c>
    </row>
    <row r="22" spans="2:18" x14ac:dyDescent="0.4">
      <c r="B22" t="s">
        <v>47</v>
      </c>
      <c r="D22">
        <v>312</v>
      </c>
      <c r="K22" t="s">
        <v>47</v>
      </c>
    </row>
    <row r="23" spans="2:18" x14ac:dyDescent="0.4">
      <c r="B23" s="36" t="s">
        <v>48</v>
      </c>
      <c r="C23" s="36"/>
      <c r="D23" s="36">
        <v>308</v>
      </c>
      <c r="F23" t="s">
        <v>71</v>
      </c>
      <c r="G23">
        <v>26</v>
      </c>
      <c r="H23" t="s">
        <v>53</v>
      </c>
      <c r="I23" t="s">
        <v>61</v>
      </c>
      <c r="K23" s="36" t="s">
        <v>48</v>
      </c>
      <c r="L23" s="36"/>
      <c r="M23" s="36"/>
      <c r="O23" t="s">
        <v>71</v>
      </c>
      <c r="P23">
        <v>26</v>
      </c>
      <c r="Q23" t="s">
        <v>53</v>
      </c>
      <c r="R23" t="s">
        <v>61</v>
      </c>
    </row>
    <row r="24" spans="2:18" x14ac:dyDescent="0.4">
      <c r="D24">
        <v>620</v>
      </c>
      <c r="E24" t="s">
        <v>60</v>
      </c>
      <c r="F24" t="s">
        <v>62</v>
      </c>
      <c r="G24" t="s">
        <v>52</v>
      </c>
      <c r="H24" s="39">
        <f>SUM(D24/G23)</f>
        <v>23.846153846153847</v>
      </c>
      <c r="I24" t="s">
        <v>54</v>
      </c>
      <c r="M24">
        <v>620</v>
      </c>
      <c r="N24" t="s">
        <v>60</v>
      </c>
      <c r="O24" t="s">
        <v>62</v>
      </c>
      <c r="P24" t="s">
        <v>52</v>
      </c>
      <c r="Q24" s="39">
        <f>SUM(M24/P23)</f>
        <v>23.846153846153847</v>
      </c>
      <c r="R24" t="s">
        <v>54</v>
      </c>
    </row>
    <row r="26" spans="2:18" x14ac:dyDescent="0.4">
      <c r="B26" t="s">
        <v>49</v>
      </c>
      <c r="F26" s="24" t="s">
        <v>72</v>
      </c>
      <c r="K26" t="s">
        <v>49</v>
      </c>
      <c r="O26" s="24" t="s">
        <v>72</v>
      </c>
    </row>
    <row r="27" spans="2:18" x14ac:dyDescent="0.4">
      <c r="B27" t="s">
        <v>50</v>
      </c>
      <c r="D27">
        <v>260</v>
      </c>
      <c r="E27" t="s">
        <v>63</v>
      </c>
      <c r="F27" t="s">
        <v>65</v>
      </c>
      <c r="G27" t="s">
        <v>55</v>
      </c>
      <c r="H27" s="39">
        <f>SUM(D4/D27)</f>
        <v>4174.0346153846158</v>
      </c>
      <c r="I27" t="s">
        <v>56</v>
      </c>
      <c r="K27" t="s">
        <v>50</v>
      </c>
      <c r="M27">
        <v>260</v>
      </c>
      <c r="N27" t="s">
        <v>63</v>
      </c>
      <c r="O27" t="s">
        <v>65</v>
      </c>
      <c r="P27" t="s">
        <v>55</v>
      </c>
      <c r="Q27" s="39">
        <f>SUM(M4/M27)</f>
        <v>0</v>
      </c>
      <c r="R27" t="s">
        <v>56</v>
      </c>
    </row>
    <row r="29" spans="2:18" x14ac:dyDescent="0.4">
      <c r="E29" t="s">
        <v>51</v>
      </c>
      <c r="N29" t="s">
        <v>51</v>
      </c>
    </row>
    <row r="30" spans="2:18" x14ac:dyDescent="0.4">
      <c r="E30" t="s">
        <v>66</v>
      </c>
      <c r="F30" s="38">
        <f>SUM(D27/D24)</f>
        <v>0.41935483870967744</v>
      </c>
      <c r="N30" t="s">
        <v>66</v>
      </c>
      <c r="O30" s="38">
        <f>SUM(M27/M24)</f>
        <v>0.41935483870967744</v>
      </c>
    </row>
  </sheetData>
  <phoneticPr fontId="1"/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topLeftCell="A4" workbookViewId="0">
      <selection activeCell="M11" sqref="M11"/>
    </sheetView>
  </sheetViews>
  <sheetFormatPr defaultRowHeight="18.75" x14ac:dyDescent="0.4"/>
  <sheetData>
    <row r="2" spans="1:10" ht="19.5" thickBot="1" x14ac:dyDescent="0.45"/>
    <row r="3" spans="1:10" x14ac:dyDescent="0.4">
      <c r="A3" s="16" t="s">
        <v>30</v>
      </c>
      <c r="B3" s="16"/>
      <c r="C3" s="23"/>
      <c r="D3" s="19"/>
      <c r="E3" s="16"/>
      <c r="F3" s="23"/>
      <c r="G3" s="19"/>
      <c r="H3" s="16"/>
      <c r="I3" s="23"/>
      <c r="J3" s="19"/>
    </row>
    <row r="4" spans="1:10" x14ac:dyDescent="0.4">
      <c r="A4" s="17"/>
      <c r="B4" s="17"/>
      <c r="C4" s="24"/>
      <c r="D4" s="20"/>
      <c r="E4" s="17"/>
      <c r="F4" s="24"/>
      <c r="G4" s="20"/>
      <c r="H4" s="17"/>
      <c r="I4" s="24"/>
      <c r="J4" s="20"/>
    </row>
    <row r="5" spans="1:10" x14ac:dyDescent="0.4">
      <c r="A5" s="17"/>
      <c r="B5" s="17"/>
      <c r="C5" s="24"/>
      <c r="D5" s="20"/>
      <c r="E5" s="17"/>
      <c r="F5" s="24"/>
      <c r="G5" s="20"/>
      <c r="H5" s="17"/>
      <c r="I5" s="24"/>
      <c r="J5" s="20"/>
    </row>
    <row r="6" spans="1:10" ht="19.5" thickBot="1" x14ac:dyDescent="0.45">
      <c r="A6" s="22" t="s">
        <v>29</v>
      </c>
      <c r="B6" s="17"/>
      <c r="C6" s="24"/>
      <c r="D6" s="20"/>
      <c r="E6" s="17"/>
      <c r="F6" s="24"/>
      <c r="G6" s="20"/>
      <c r="H6" s="17"/>
      <c r="I6" s="24"/>
      <c r="J6" s="20"/>
    </row>
    <row r="7" spans="1:10" x14ac:dyDescent="0.4">
      <c r="B7" s="17"/>
      <c r="C7" s="24"/>
      <c r="D7" s="20"/>
      <c r="E7" s="17"/>
      <c r="F7" s="24"/>
      <c r="G7" s="20"/>
      <c r="H7" s="17"/>
      <c r="I7" s="24"/>
      <c r="J7" s="20"/>
    </row>
    <row r="8" spans="1:10" x14ac:dyDescent="0.4">
      <c r="B8" s="17"/>
      <c r="C8" s="24"/>
      <c r="D8" s="20"/>
      <c r="E8" s="17"/>
      <c r="F8" s="24"/>
      <c r="G8" s="20"/>
      <c r="H8" s="17"/>
      <c r="I8" s="24"/>
      <c r="J8" s="20"/>
    </row>
    <row r="9" spans="1:10" x14ac:dyDescent="0.4">
      <c r="B9" s="17"/>
      <c r="C9" s="24"/>
      <c r="D9" s="20"/>
      <c r="E9" s="17"/>
      <c r="F9" s="24"/>
      <c r="G9" s="20"/>
      <c r="H9" s="17"/>
      <c r="I9" s="24"/>
      <c r="J9" s="20"/>
    </row>
    <row r="10" spans="1:10" x14ac:dyDescent="0.4">
      <c r="B10" s="17"/>
      <c r="C10" s="24"/>
      <c r="D10" s="20"/>
      <c r="E10" s="17"/>
      <c r="F10" s="24"/>
      <c r="G10" s="20"/>
      <c r="H10" s="17"/>
      <c r="I10" s="24"/>
      <c r="J10" s="20"/>
    </row>
    <row r="11" spans="1:10" x14ac:dyDescent="0.4">
      <c r="B11" s="17"/>
      <c r="C11" s="24"/>
      <c r="D11" s="20"/>
      <c r="E11" s="17"/>
      <c r="F11" s="24"/>
      <c r="G11" s="20"/>
      <c r="H11" s="17"/>
      <c r="I11" s="24"/>
      <c r="J11" s="20"/>
    </row>
    <row r="12" spans="1:10" x14ac:dyDescent="0.4">
      <c r="B12" s="17"/>
      <c r="C12" s="24"/>
      <c r="D12" s="20"/>
      <c r="E12" s="17"/>
      <c r="F12" s="24"/>
      <c r="G12" s="20"/>
      <c r="H12" s="17"/>
      <c r="I12" s="24"/>
      <c r="J12" s="20"/>
    </row>
    <row r="13" spans="1:10" x14ac:dyDescent="0.4">
      <c r="B13" s="17"/>
      <c r="C13" s="24"/>
      <c r="D13" s="20"/>
      <c r="E13" s="17"/>
      <c r="F13" s="24"/>
      <c r="G13" s="20"/>
      <c r="H13" s="17"/>
      <c r="I13" s="24"/>
      <c r="J13" s="20"/>
    </row>
    <row r="14" spans="1:10" x14ac:dyDescent="0.4">
      <c r="B14" s="17"/>
      <c r="C14" s="24"/>
      <c r="D14" s="20"/>
      <c r="E14" s="17"/>
      <c r="F14" s="24"/>
      <c r="G14" s="20"/>
      <c r="H14" s="17"/>
      <c r="I14" s="24"/>
      <c r="J14" s="20"/>
    </row>
    <row r="15" spans="1:10" ht="19.5" thickBot="1" x14ac:dyDescent="0.45">
      <c r="B15" s="18"/>
      <c r="C15" s="25"/>
      <c r="D15" s="21"/>
      <c r="E15" s="18"/>
      <c r="F15" s="25"/>
      <c r="G15" s="21"/>
      <c r="H15" s="18"/>
      <c r="I15" s="25"/>
      <c r="J15" s="21"/>
    </row>
    <row r="24" spans="1:10" ht="19.5" thickBot="1" x14ac:dyDescent="0.45"/>
    <row r="25" spans="1:10" x14ac:dyDescent="0.4">
      <c r="A25" s="16" t="s">
        <v>30</v>
      </c>
      <c r="B25" s="16"/>
      <c r="C25" s="23"/>
      <c r="D25" s="19"/>
      <c r="E25" s="16"/>
      <c r="F25" s="23"/>
      <c r="G25" s="19"/>
      <c r="H25" s="16"/>
      <c r="I25" s="23"/>
      <c r="J25" s="19"/>
    </row>
    <row r="26" spans="1:10" x14ac:dyDescent="0.4">
      <c r="A26" s="17"/>
      <c r="B26" s="17"/>
      <c r="C26" s="24"/>
      <c r="D26" s="20"/>
      <c r="E26" s="17"/>
      <c r="F26" s="24"/>
      <c r="G26" s="20"/>
      <c r="H26" s="17"/>
      <c r="I26" s="24"/>
      <c r="J26" s="20"/>
    </row>
    <row r="27" spans="1:10" x14ac:dyDescent="0.4">
      <c r="A27" s="17"/>
      <c r="B27" s="17"/>
      <c r="C27" s="24"/>
      <c r="D27" s="20"/>
      <c r="E27" s="17"/>
      <c r="F27" s="24"/>
      <c r="G27" s="20"/>
      <c r="H27" s="17"/>
      <c r="I27" s="24"/>
      <c r="J27" s="20"/>
    </row>
    <row r="28" spans="1:10" ht="19.5" thickBot="1" x14ac:dyDescent="0.45">
      <c r="A28" s="22" t="s">
        <v>29</v>
      </c>
      <c r="B28" s="17"/>
      <c r="C28" s="24"/>
      <c r="D28" s="20"/>
      <c r="E28" s="17"/>
      <c r="F28" s="24"/>
      <c r="G28" s="20"/>
      <c r="H28" s="17"/>
      <c r="I28" s="24"/>
      <c r="J28" s="20"/>
    </row>
    <row r="29" spans="1:10" x14ac:dyDescent="0.4">
      <c r="B29" s="17"/>
      <c r="C29" s="24"/>
      <c r="D29" s="20"/>
      <c r="E29" s="17"/>
      <c r="F29" s="24"/>
      <c r="G29" s="20"/>
      <c r="H29" s="17"/>
      <c r="I29" s="24"/>
      <c r="J29" s="20"/>
    </row>
    <row r="30" spans="1:10" x14ac:dyDescent="0.4">
      <c r="B30" s="17"/>
      <c r="C30" s="24"/>
      <c r="D30" s="20"/>
      <c r="E30" s="17"/>
      <c r="F30" s="24"/>
      <c r="G30" s="20"/>
      <c r="H30" s="17"/>
      <c r="I30" s="24"/>
      <c r="J30" s="20"/>
    </row>
    <row r="31" spans="1:10" x14ac:dyDescent="0.4">
      <c r="B31" s="17"/>
      <c r="C31" s="24"/>
      <c r="D31" s="20"/>
      <c r="E31" s="17"/>
      <c r="F31" s="24"/>
      <c r="G31" s="20"/>
      <c r="H31" s="17"/>
      <c r="I31" s="24"/>
      <c r="J31" s="20"/>
    </row>
    <row r="32" spans="1:10" x14ac:dyDescent="0.4">
      <c r="B32" s="17"/>
      <c r="C32" s="24"/>
      <c r="D32" s="20"/>
      <c r="E32" s="17"/>
      <c r="F32" s="24"/>
      <c r="G32" s="20"/>
      <c r="H32" s="17"/>
      <c r="I32" s="24"/>
      <c r="J32" s="20"/>
    </row>
    <row r="33" spans="2:10" x14ac:dyDescent="0.4">
      <c r="B33" s="17"/>
      <c r="C33" s="24"/>
      <c r="D33" s="20"/>
      <c r="E33" s="17"/>
      <c r="F33" s="24"/>
      <c r="G33" s="20"/>
      <c r="H33" s="17"/>
      <c r="I33" s="24"/>
      <c r="J33" s="20"/>
    </row>
    <row r="34" spans="2:10" x14ac:dyDescent="0.4">
      <c r="B34" s="17"/>
      <c r="C34" s="24"/>
      <c r="D34" s="20"/>
      <c r="E34" s="17"/>
      <c r="F34" s="24"/>
      <c r="G34" s="20"/>
      <c r="H34" s="17"/>
      <c r="I34" s="24"/>
      <c r="J34" s="20"/>
    </row>
    <row r="35" spans="2:10" x14ac:dyDescent="0.4">
      <c r="B35" s="17"/>
      <c r="C35" s="24"/>
      <c r="D35" s="20"/>
      <c r="E35" s="17"/>
      <c r="F35" s="24"/>
      <c r="G35" s="20"/>
      <c r="H35" s="17"/>
      <c r="I35" s="24"/>
      <c r="J35" s="20"/>
    </row>
    <row r="36" spans="2:10" x14ac:dyDescent="0.4">
      <c r="B36" s="17"/>
      <c r="C36" s="24"/>
      <c r="D36" s="20"/>
      <c r="E36" s="17"/>
      <c r="F36" s="24"/>
      <c r="G36" s="20"/>
      <c r="H36" s="17"/>
      <c r="I36" s="24"/>
      <c r="J36" s="20"/>
    </row>
    <row r="37" spans="2:10" ht="19.5" thickBot="1" x14ac:dyDescent="0.45">
      <c r="B37" s="18"/>
      <c r="C37" s="25"/>
      <c r="D37" s="21"/>
      <c r="E37" s="18"/>
      <c r="F37" s="25"/>
      <c r="G37" s="21"/>
      <c r="H37" s="18"/>
      <c r="I37" s="25"/>
      <c r="J37" s="21"/>
    </row>
  </sheetData>
  <phoneticPr fontI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Sheet1</vt:lpstr>
      <vt:lpstr>Sheet2</vt:lpstr>
      <vt:lpstr>11月</vt:lpstr>
      <vt:lpstr>見取り図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wadaPC</dc:creator>
  <cp:lastModifiedBy>wadaPC</cp:lastModifiedBy>
  <cp:lastPrinted>2017-01-21T05:49:23Z</cp:lastPrinted>
  <dcterms:created xsi:type="dcterms:W3CDTF">2016-11-15T08:31:43Z</dcterms:created>
  <dcterms:modified xsi:type="dcterms:W3CDTF">2017-01-21T05:52:34Z</dcterms:modified>
</cp:coreProperties>
</file>